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456B96-1AA1-4755-80D1-A0F0AB846B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H119" i="1"/>
  <c r="L196" i="1"/>
  <c r="H195" i="1"/>
  <c r="J195" i="1"/>
  <c r="G195" i="1"/>
  <c r="I176" i="1"/>
  <c r="H176" i="1"/>
  <c r="J176" i="1"/>
  <c r="G176" i="1"/>
  <c r="I157" i="1"/>
  <c r="J157" i="1"/>
  <c r="H157" i="1"/>
  <c r="G157" i="1"/>
  <c r="J138" i="1"/>
  <c r="I138" i="1"/>
  <c r="H138" i="1"/>
  <c r="G138" i="1"/>
  <c r="I119" i="1"/>
  <c r="G119" i="1"/>
  <c r="J100" i="1"/>
  <c r="I100" i="1"/>
  <c r="H100" i="1"/>
  <c r="G100" i="1"/>
  <c r="F100" i="1"/>
  <c r="J81" i="1"/>
  <c r="F81" i="1"/>
  <c r="J62" i="1"/>
  <c r="I62" i="1"/>
  <c r="H62" i="1"/>
  <c r="F62" i="1"/>
  <c r="G43" i="1"/>
  <c r="I43" i="1"/>
  <c r="F43" i="1"/>
  <c r="H43" i="1"/>
  <c r="J43" i="1"/>
  <c r="G81" i="1"/>
  <c r="I81" i="1"/>
  <c r="H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H196" i="1"/>
  <c r="I196" i="1"/>
  <c r="F196" i="1"/>
</calcChain>
</file>

<file path=xl/sharedStrings.xml><?xml version="1.0" encoding="utf-8"?>
<sst xmlns="http://schemas.openxmlformats.org/spreadsheetml/2006/main" count="235" uniqueCount="66">
  <si>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</si>
  <si>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</si>
  <si>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</si>
  <si>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</si>
  <si>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</si>
  <si>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</si>
  <si>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</si>
  <si>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</si>
  <si>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</si>
  <si>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</si>
  <si>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</si>
  <si>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</si>
  <si>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</si>
  <si>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</si>
  <si>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</si>
  <si>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</si>
  <si>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</si>
  <si>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</si>
  <si>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</si>
  <si>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</si>
  <si>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</si>
  <si>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</si>
  <si>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</si>
  <si>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</si>
  <si>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</si>
  <si>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</si>
  <si>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</si>
  <si>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</si>
  <si>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</si>
  <si>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</si>
  <si>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</si>
  <si>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</si>
  <si>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</si>
  <si>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</si>
  <si>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</si>
  <si>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</si>
  <si>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</si>
  <si>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</si>
  <si>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</si>
  <si>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</si>
  <si>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вязкая пшенная с маслом</t>
  </si>
  <si>
    <t>Какао с молоком</t>
  </si>
  <si>
    <t>Хлеб пшеничный</t>
  </si>
  <si>
    <t>Фрукты</t>
  </si>
  <si>
    <t>Компот из плодов или ягод сушеных</t>
  </si>
  <si>
    <t>Запеканка из творога со сгущеным молоком</t>
  </si>
  <si>
    <t>Чай с сахаром</t>
  </si>
  <si>
    <t>Йогурт фруктовый</t>
  </si>
  <si>
    <t>Сок натуральный</t>
  </si>
  <si>
    <t>Блины со сгущеным молоком</t>
  </si>
  <si>
    <t>Каша вязкая рисовая с маслом</t>
  </si>
  <si>
    <t>Кофейный напиток</t>
  </si>
  <si>
    <t>Сыр (порциями)</t>
  </si>
  <si>
    <t>Кондитерские изделия фасовчные</t>
  </si>
  <si>
    <t>Кисель витаминизированный</t>
  </si>
  <si>
    <t>Салат из горошка зеленого консервированного</t>
  </si>
  <si>
    <t>Консервы овощные закусочные (кукуруза)</t>
  </si>
  <si>
    <t>Андриенко А.В.</t>
  </si>
  <si>
    <t>МБОУ Сосновская СШ №1</t>
  </si>
  <si>
    <t>Молоко витаминизированное</t>
  </si>
  <si>
    <t>Гуляш, пюре картофельное</t>
  </si>
  <si>
    <t>Котлета рубленая из бройлеров-цыплят, макароны отварные</t>
  </si>
  <si>
    <t>Биточек,каша гречневая рассыпчатая</t>
  </si>
  <si>
    <t>Рыба отварная,пюре картофельное</t>
  </si>
  <si>
    <t>Тефтели (первый вариант), рис отварной</t>
  </si>
  <si>
    <t>Макароны отварные, 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</si>
</sst>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58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57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7.7</v>
      </c>
      <c r="H6" s="40">
        <v>12.3</v>
      </c>
      <c r="I6" s="40">
        <v>42.4</v>
      </c>
      <c r="J6" s="40">
        <v>320</v>
      </c>
      <c r="K6" s="41">
        <v>302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4.9000000000000004</v>
      </c>
      <c r="H8" s="43">
        <v>5</v>
      </c>
      <c r="I8" s="43">
        <v>32.5</v>
      </c>
      <c r="J8" s="43">
        <v>190</v>
      </c>
      <c r="K8" s="44">
        <v>693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3.2</v>
      </c>
      <c r="H9" s="43">
        <v>0.4</v>
      </c>
      <c r="I9" s="43">
        <v>19.2</v>
      </c>
      <c r="J9" s="43">
        <v>96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200</v>
      </c>
      <c r="G10" s="43">
        <v>1</v>
      </c>
      <c r="H10" s="43"/>
      <c r="I10" s="43">
        <v>26.3</v>
      </c>
      <c r="J10" s="43">
        <v>71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640</v>
      </c>
      <c r="G13" s="19">
        <f t="shared" ref="G13:J13" si="0">SUM(G6:G12)</f>
        <v>16.8</v>
      </c>
      <c r="H13" s="19">
        <f t="shared" si="0"/>
        <v>17.7</v>
      </c>
      <c r="I13" s="19">
        <f t="shared" si="0"/>
        <v>120.4</v>
      </c>
      <c r="J13" s="19">
        <f t="shared" si="0"/>
        <v>677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thickBot="1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 t="s">
        <v>43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50" t="s">
        <v>22</v>
      </c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640</v>
      </c>
      <c r="G24" s="32">
        <f t="shared" ref="G24:J24" si="4">G13+G23</f>
        <v>16.8</v>
      </c>
      <c r="H24" s="32">
        <f t="shared" si="4"/>
        <v>17.7</v>
      </c>
      <c r="I24" s="32">
        <f t="shared" si="4"/>
        <v>120.4</v>
      </c>
      <c r="J24" s="32">
        <f t="shared" si="4"/>
        <v>677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250</v>
      </c>
      <c r="G25" s="40">
        <v>17.100000000000001</v>
      </c>
      <c r="H25" s="40">
        <v>13.3</v>
      </c>
      <c r="I25" s="40">
        <v>25.9</v>
      </c>
      <c r="J25" s="40">
        <v>296</v>
      </c>
      <c r="K25" s="41">
        <v>437.52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0.4</v>
      </c>
      <c r="H27" s="43">
        <v>0</v>
      </c>
      <c r="I27" s="43">
        <v>29.6</v>
      </c>
      <c r="J27" s="43">
        <v>116</v>
      </c>
      <c r="K27" s="44">
        <v>638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3.2</v>
      </c>
      <c r="H28" s="43">
        <v>0.4</v>
      </c>
      <c r="I28" s="43">
        <v>19.2</v>
      </c>
      <c r="J28" s="43">
        <v>96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20.7</v>
      </c>
      <c r="H32" s="19">
        <f t="shared" ref="H32" si="7">SUM(H25:H31)</f>
        <v>13.700000000000001</v>
      </c>
      <c r="I32" s="19">
        <f t="shared" ref="I32" si="8">SUM(I25:I31)</f>
        <v>74.7</v>
      </c>
      <c r="J32" s="19">
        <f t="shared" ref="J32:L32" si="9">SUM(J25:J31)</f>
        <v>508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thickBot="1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50" t="s">
        <v>22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20.7</v>
      </c>
      <c r="H43" s="32">
        <f t="shared" ref="H43" si="15">H32+H42</f>
        <v>13.700000000000001</v>
      </c>
      <c r="I43" s="32">
        <f t="shared" ref="I43" si="16">I32+I42</f>
        <v>74.7</v>
      </c>
      <c r="J43" s="32">
        <f t="shared" ref="J43:L43" si="17">J32+J42</f>
        <v>508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200</v>
      </c>
      <c r="G44" s="40">
        <v>22.5</v>
      </c>
      <c r="H44" s="40">
        <v>20</v>
      </c>
      <c r="I44" s="40">
        <v>20.6</v>
      </c>
      <c r="J44" s="40">
        <v>359</v>
      </c>
      <c r="K44" s="41">
        <v>366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1.1000000000000001</v>
      </c>
      <c r="H46" s="43"/>
      <c r="I46" s="43">
        <v>18.2</v>
      </c>
      <c r="J46" s="43">
        <v>76</v>
      </c>
      <c r="K46" s="44">
        <v>685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40</v>
      </c>
      <c r="G47" s="43">
        <v>3.2</v>
      </c>
      <c r="H47" s="43">
        <v>0.4</v>
      </c>
      <c r="I47" s="43">
        <v>19.2</v>
      </c>
      <c r="J47" s="43">
        <v>96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47</v>
      </c>
      <c r="F49" s="43">
        <v>110</v>
      </c>
      <c r="G49" s="43">
        <v>5</v>
      </c>
      <c r="H49" s="43">
        <v>3.2</v>
      </c>
      <c r="I49" s="43">
        <v>8.5</v>
      </c>
      <c r="J49" s="43">
        <v>85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31.8</v>
      </c>
      <c r="H51" s="19">
        <f t="shared" ref="H51" si="19">SUM(H44:H50)</f>
        <v>23.599999999999998</v>
      </c>
      <c r="I51" s="19">
        <f t="shared" ref="I51" si="20">SUM(I44:I50)</f>
        <v>66.5</v>
      </c>
      <c r="J51" s="19">
        <f t="shared" ref="J51:L51" si="21">SUM(J44:J50)</f>
        <v>616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thickBot="1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50" t="s">
        <v>22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550</v>
      </c>
      <c r="G62" s="32">
        <f t="shared" ref="G62" si="26">G51+G61</f>
        <v>31.8</v>
      </c>
      <c r="H62" s="32">
        <f t="shared" ref="H62" si="27">H51+H61</f>
        <v>23.599999999999998</v>
      </c>
      <c r="I62" s="32">
        <f t="shared" ref="I62" si="28">I51+I61</f>
        <v>66.5</v>
      </c>
      <c r="J62" s="32">
        <f t="shared" ref="J62:L62" si="29">J51+J61</f>
        <v>616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275</v>
      </c>
      <c r="G63" s="40">
        <v>7.8</v>
      </c>
      <c r="H63" s="40">
        <v>20.9</v>
      </c>
      <c r="I63" s="40">
        <v>56</v>
      </c>
      <c r="J63" s="40">
        <v>501</v>
      </c>
      <c r="K63" s="41">
        <v>499.51600000000002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3.2</v>
      </c>
      <c r="H66" s="43">
        <v>0.4</v>
      </c>
      <c r="I66" s="43">
        <v>19.2</v>
      </c>
      <c r="J66" s="43">
        <v>96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30</v>
      </c>
      <c r="E68" s="42" t="s">
        <v>48</v>
      </c>
      <c r="F68" s="43">
        <v>200</v>
      </c>
      <c r="G68" s="43">
        <v>1</v>
      </c>
      <c r="H68" s="43"/>
      <c r="I68" s="43">
        <v>18.2</v>
      </c>
      <c r="J68" s="43">
        <v>76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12</v>
      </c>
      <c r="H70" s="19">
        <f t="shared" ref="H70" si="31">SUM(H63:H69)</f>
        <v>21.299999999999997</v>
      </c>
      <c r="I70" s="19">
        <f t="shared" ref="I70" si="32">SUM(I63:I69)</f>
        <v>93.4</v>
      </c>
      <c r="J70" s="19">
        <f t="shared" ref="J70:L70" si="33">SUM(J63:J69)</f>
        <v>673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thickBot="1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515</v>
      </c>
      <c r="G81" s="32">
        <f t="shared" ref="G81" si="38">G70+G80</f>
        <v>12</v>
      </c>
      <c r="H81" s="32">
        <f t="shared" ref="H81" si="39">H70+H80</f>
        <v>21.299999999999997</v>
      </c>
      <c r="I81" s="32">
        <f t="shared" ref="I81" si="40">I70+I80</f>
        <v>93.4</v>
      </c>
      <c r="J81" s="32">
        <f t="shared" ref="J81:L81" si="41">J70+J80</f>
        <v>673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200</v>
      </c>
      <c r="G82" s="40">
        <v>10.6</v>
      </c>
      <c r="H82" s="40">
        <v>14.5</v>
      </c>
      <c r="I82" s="40">
        <v>74.8</v>
      </c>
      <c r="J82" s="40">
        <v>465</v>
      </c>
      <c r="K82" s="41">
        <v>726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1.1000000000000001</v>
      </c>
      <c r="H84" s="43"/>
      <c r="I84" s="43">
        <v>18.2</v>
      </c>
      <c r="J84" s="43">
        <v>76</v>
      </c>
      <c r="K84" s="44">
        <v>685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>
        <v>40</v>
      </c>
      <c r="G85" s="43">
        <v>3.2</v>
      </c>
      <c r="H85" s="43">
        <v>0.4</v>
      </c>
      <c r="I85" s="43">
        <v>19.2</v>
      </c>
      <c r="J85" s="43">
        <v>96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43</v>
      </c>
      <c r="F86" s="43">
        <v>200</v>
      </c>
      <c r="G86" s="43">
        <v>1</v>
      </c>
      <c r="H86" s="43"/>
      <c r="I86" s="43">
        <v>26.3</v>
      </c>
      <c r="J86" s="43">
        <v>71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15.899999999999999</v>
      </c>
      <c r="H89" s="19">
        <f t="shared" ref="H89" si="43">SUM(H82:H88)</f>
        <v>14.9</v>
      </c>
      <c r="I89" s="19">
        <f t="shared" ref="I89" si="44">SUM(I82:I88)</f>
        <v>138.5</v>
      </c>
      <c r="J89" s="19">
        <f t="shared" ref="J89:L89" si="45">SUM(J82:J88)</f>
        <v>708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thickBot="1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 t="s">
        <v>43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50" t="s">
        <v>22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640</v>
      </c>
      <c r="G100" s="32">
        <f t="shared" ref="G100" si="50">G89+G99</f>
        <v>15.899999999999999</v>
      </c>
      <c r="H100" s="32">
        <f t="shared" ref="H100" si="51">H89+H99</f>
        <v>14.9</v>
      </c>
      <c r="I100" s="32">
        <f t="shared" ref="I100" si="52">I89+I99</f>
        <v>138.5</v>
      </c>
      <c r="J100" s="32">
        <f t="shared" ref="J100:L100" si="53">J89+J99</f>
        <v>708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50</v>
      </c>
      <c r="F101" s="40">
        <v>200</v>
      </c>
      <c r="G101" s="40">
        <v>4</v>
      </c>
      <c r="H101" s="40">
        <v>10.7</v>
      </c>
      <c r="I101" s="40">
        <v>42.1</v>
      </c>
      <c r="J101" s="40">
        <v>291</v>
      </c>
      <c r="K101" s="41">
        <v>302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3.1</v>
      </c>
      <c r="H103" s="43">
        <v>2.7</v>
      </c>
      <c r="I103" s="43">
        <v>14.2</v>
      </c>
      <c r="J103" s="43">
        <v>93</v>
      </c>
      <c r="K103" s="44">
        <v>692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40</v>
      </c>
      <c r="G104" s="43">
        <v>3.2</v>
      </c>
      <c r="H104" s="43">
        <v>0.4</v>
      </c>
      <c r="I104" s="43">
        <v>19.2</v>
      </c>
      <c r="J104" s="43">
        <v>96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52</v>
      </c>
      <c r="F106" s="43">
        <v>30</v>
      </c>
      <c r="G106" s="43">
        <v>7.5</v>
      </c>
      <c r="H106" s="43">
        <v>7.5</v>
      </c>
      <c r="I106" s="43">
        <v>9.6</v>
      </c>
      <c r="J106" s="43">
        <v>120</v>
      </c>
      <c r="K106" s="44">
        <v>97</v>
      </c>
      <c r="L106" s="43"/>
    </row>
    <row r="107" spans="1:12" ht="14.4" x14ac:dyDescent="0.3">
      <c r="A107" s="23"/>
      <c r="B107" s="15"/>
      <c r="C107" s="11"/>
      <c r="D107" s="6"/>
      <c r="E107" s="42" t="s">
        <v>53</v>
      </c>
      <c r="F107" s="43">
        <v>50</v>
      </c>
      <c r="G107" s="43">
        <v>7.2</v>
      </c>
      <c r="H107" s="43">
        <v>10</v>
      </c>
      <c r="I107" s="43">
        <v>76</v>
      </c>
      <c r="J107" s="43">
        <v>412</v>
      </c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25</v>
      </c>
      <c r="H108" s="19">
        <f t="shared" si="54"/>
        <v>31.299999999999997</v>
      </c>
      <c r="I108" s="19">
        <f t="shared" si="54"/>
        <v>161.1</v>
      </c>
      <c r="J108" s="19">
        <f t="shared" si="54"/>
        <v>1012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thickBot="1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520</v>
      </c>
      <c r="G119" s="32">
        <f t="shared" ref="G119" si="58">G108+G118</f>
        <v>25</v>
      </c>
      <c r="H119" s="32">
        <f t="shared" ref="H119" si="59">H108+H118</f>
        <v>31.299999999999997</v>
      </c>
      <c r="I119" s="32">
        <f t="shared" ref="I119" si="60">I108+I118</f>
        <v>161.1</v>
      </c>
      <c r="J119" s="32">
        <f t="shared" ref="J119:L119" si="61">J108+J118</f>
        <v>1012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275</v>
      </c>
      <c r="G120" s="40">
        <v>24.7</v>
      </c>
      <c r="H120" s="40">
        <v>22.4</v>
      </c>
      <c r="I120" s="40">
        <v>65.5</v>
      </c>
      <c r="J120" s="40">
        <v>570</v>
      </c>
      <c r="K120" s="41">
        <v>451.50799999999998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0.08</v>
      </c>
      <c r="H122" s="43"/>
      <c r="I122" s="43">
        <v>24.4</v>
      </c>
      <c r="J122" s="43">
        <v>102</v>
      </c>
      <c r="K122" s="44">
        <v>648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3.2</v>
      </c>
      <c r="H123" s="43">
        <v>0.4</v>
      </c>
      <c r="I123" s="43">
        <v>19.2</v>
      </c>
      <c r="J123" s="43">
        <v>96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27.979999999999997</v>
      </c>
      <c r="H127" s="19">
        <f t="shared" si="62"/>
        <v>22.799999999999997</v>
      </c>
      <c r="I127" s="19">
        <f t="shared" si="62"/>
        <v>109.10000000000001</v>
      </c>
      <c r="J127" s="19">
        <f t="shared" si="62"/>
        <v>768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thickBot="1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50" t="s">
        <v>22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515</v>
      </c>
      <c r="G138" s="32">
        <f t="shared" ref="G138" si="66">G127+G137</f>
        <v>27.979999999999997</v>
      </c>
      <c r="H138" s="32">
        <f t="shared" ref="H138" si="67">H127+H137</f>
        <v>22.799999999999997</v>
      </c>
      <c r="I138" s="32">
        <f t="shared" ref="I138" si="68">I127+I137</f>
        <v>109.10000000000001</v>
      </c>
      <c r="J138" s="32">
        <f t="shared" ref="J138:L138" si="69">J127+J137</f>
        <v>768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245</v>
      </c>
      <c r="G139" s="40">
        <v>22.3</v>
      </c>
      <c r="H139" s="40">
        <v>12.4</v>
      </c>
      <c r="I139" s="40">
        <v>21.9</v>
      </c>
      <c r="J139" s="40">
        <v>292</v>
      </c>
      <c r="K139" s="41">
        <v>369.52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40</v>
      </c>
      <c r="G142" s="43">
        <v>3.2</v>
      </c>
      <c r="H142" s="43">
        <v>0.4</v>
      </c>
      <c r="I142" s="43">
        <v>19.2</v>
      </c>
      <c r="J142" s="43">
        <v>96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55</v>
      </c>
      <c r="F144" s="43">
        <v>60</v>
      </c>
      <c r="G144" s="43">
        <v>1.8</v>
      </c>
      <c r="H144" s="43">
        <v>3.1</v>
      </c>
      <c r="I144" s="43">
        <v>3.8</v>
      </c>
      <c r="J144" s="43">
        <v>50</v>
      </c>
      <c r="K144" s="44">
        <v>10</v>
      </c>
      <c r="L144" s="43"/>
    </row>
    <row r="145" spans="1:12" ht="14.4" x14ac:dyDescent="0.3">
      <c r="A145" s="23"/>
      <c r="B145" s="15"/>
      <c r="C145" s="11"/>
      <c r="D145" s="6" t="s">
        <v>30</v>
      </c>
      <c r="E145" s="42" t="s">
        <v>48</v>
      </c>
      <c r="F145" s="43">
        <v>200</v>
      </c>
      <c r="G145" s="43">
        <v>1</v>
      </c>
      <c r="H145" s="43"/>
      <c r="I145" s="43">
        <v>18.2</v>
      </c>
      <c r="J145" s="43">
        <v>76</v>
      </c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28.3</v>
      </c>
      <c r="H146" s="19">
        <f t="shared" si="70"/>
        <v>15.9</v>
      </c>
      <c r="I146" s="19">
        <f t="shared" si="70"/>
        <v>63.099999999999994</v>
      </c>
      <c r="J146" s="19">
        <f t="shared" si="70"/>
        <v>514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thickBot="1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545</v>
      </c>
      <c r="G157" s="32">
        <f t="shared" ref="G157" si="74">G146+G156</f>
        <v>28.3</v>
      </c>
      <c r="H157" s="32">
        <f t="shared" ref="H157" si="75">H146+H156</f>
        <v>15.9</v>
      </c>
      <c r="I157" s="32">
        <f t="shared" ref="I157" si="76">I146+I156</f>
        <v>63.099999999999994</v>
      </c>
      <c r="J157" s="32">
        <f t="shared" ref="J157:L157" si="77">J146+J156</f>
        <v>514</v>
      </c>
      <c r="K157" s="32"/>
      <c r="L157" s="32">
        <f t="shared" si="77"/>
        <v>0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245</v>
      </c>
      <c r="G158" s="40">
        <v>17.399999999999999</v>
      </c>
      <c r="H158" s="40">
        <v>17.399999999999999</v>
      </c>
      <c r="I158" s="40">
        <v>46.6</v>
      </c>
      <c r="J158" s="40">
        <v>418</v>
      </c>
      <c r="K158" s="41">
        <v>516.49900000000002</v>
      </c>
      <c r="L158" s="40"/>
    </row>
    <row r="159" spans="1:12" ht="14.4" x14ac:dyDescent="0.3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>
        <v>60</v>
      </c>
      <c r="G161" s="43">
        <v>3.2</v>
      </c>
      <c r="H161" s="43">
        <v>0.4</v>
      </c>
      <c r="I161" s="43">
        <v>19.2</v>
      </c>
      <c r="J161" s="43">
        <v>96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30</v>
      </c>
      <c r="E163" s="42" t="s">
        <v>59</v>
      </c>
      <c r="F163" s="43">
        <v>200</v>
      </c>
      <c r="G163" s="43">
        <v>1</v>
      </c>
      <c r="H163" s="43">
        <v>0</v>
      </c>
      <c r="I163" s="43">
        <v>18.2</v>
      </c>
      <c r="J163" s="43">
        <v>76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21.599999999999998</v>
      </c>
      <c r="H165" s="19">
        <f t="shared" si="78"/>
        <v>17.799999999999997</v>
      </c>
      <c r="I165" s="19">
        <f t="shared" si="78"/>
        <v>84</v>
      </c>
      <c r="J165" s="19">
        <f t="shared" si="78"/>
        <v>590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thickBot="1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thickBot="1" x14ac:dyDescent="0.3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3"/>
    </row>
    <row r="169" spans="1:12" ht="14.4" x14ac:dyDescent="0.3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505</v>
      </c>
      <c r="G176" s="32">
        <f t="shared" ref="G176" si="82">G165+G175</f>
        <v>21.599999999999998</v>
      </c>
      <c r="H176" s="32">
        <f t="shared" ref="H176" si="83">H165+H175</f>
        <v>17.799999999999997</v>
      </c>
      <c r="I176" s="32">
        <f t="shared" ref="I176" si="84">I165+I175</f>
        <v>84</v>
      </c>
      <c r="J176" s="32">
        <f t="shared" ref="J176:L176" si="85">J165+J175</f>
        <v>590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240</v>
      </c>
      <c r="G177" s="40">
        <v>14.9</v>
      </c>
      <c r="H177" s="40">
        <v>19.3</v>
      </c>
      <c r="I177" s="40">
        <v>49.8</v>
      </c>
      <c r="J177" s="40">
        <v>437</v>
      </c>
      <c r="K177" s="41">
        <v>461.51100000000002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0.4</v>
      </c>
      <c r="H179" s="43">
        <v>0</v>
      </c>
      <c r="I179" s="43">
        <v>29.6</v>
      </c>
      <c r="J179" s="43">
        <v>116</v>
      </c>
      <c r="K179" s="44">
        <v>638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40</v>
      </c>
      <c r="G180" s="43">
        <v>3.2</v>
      </c>
      <c r="H180" s="43">
        <v>0.4</v>
      </c>
      <c r="I180" s="43">
        <v>19.2</v>
      </c>
      <c r="J180" s="43">
        <v>96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56</v>
      </c>
      <c r="F182" s="43">
        <v>60</v>
      </c>
      <c r="G182" s="43">
        <v>1.2</v>
      </c>
      <c r="H182" s="43">
        <v>5.4</v>
      </c>
      <c r="I182" s="43">
        <v>0</v>
      </c>
      <c r="J182" s="43">
        <v>58</v>
      </c>
      <c r="K182" s="44">
        <v>101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19.7</v>
      </c>
      <c r="H184" s="19">
        <f t="shared" si="86"/>
        <v>25.1</v>
      </c>
      <c r="I184" s="19">
        <f t="shared" si="86"/>
        <v>98.600000000000009</v>
      </c>
      <c r="J184" s="19">
        <f t="shared" si="86"/>
        <v>707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thickBot="1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50" t="s">
        <v>22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90">G184+G194</f>
        <v>19.7</v>
      </c>
      <c r="H195" s="32">
        <f t="shared" ref="H195" si="91">H184+H194</f>
        <v>25.1</v>
      </c>
      <c r="I195" s="32">
        <f t="shared" ref="I195" si="92">I184+I194</f>
        <v>98.600000000000009</v>
      </c>
      <c r="J195" s="32">
        <f t="shared" ref="J195:L195" si="93">J184+J194</f>
        <v>707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21.977999999999998</v>
      </c>
      <c r="H196" s="34">
        <f t="shared" si="94"/>
        <v>20.41</v>
      </c>
      <c r="I196" s="34">
        <f t="shared" si="94"/>
        <v>100.94000000000001</v>
      </c>
      <c r="J196" s="34">
        <f t="shared" si="94"/>
        <v>677.3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2026-04-29T10:30:30Z</cp:lastPrinted>
  <dcterms:created xsi:type="dcterms:W3CDTF">2022-05-16T14:23:56Z</dcterms:created>
  <dcterms:modified xsi:type="dcterms:W3CDTF">2026-08-27T07:16:58Z</dcterms:modified>
</cp:coreProperties>
</file>